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<sst xmlns="http://schemas.openxmlformats.org/spreadsheetml/2006/main" count="81" uniqueCount="75">
  <si>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Škola</t>
  </si>
  <si>
    <t>Jméno</t>
  </si>
  <si>
    <t>Výkon</t>
  </si>
  <si>
    <t>Body</t>
  </si>
  <si>
    <t>BĚH</t>
  </si>
  <si>
    <t>DÁLKA</t>
  </si>
  <si>
    <t>MÍČEK</t>
  </si>
  <si>
    <t>BODY</t>
  </si>
  <si>
    <t>Jednotl.</t>
  </si>
  <si>
    <t>Pořadí</t>
  </si>
  <si>
    <t>Družstvo</t>
  </si>
  <si>
    <t>Komenského alej</t>
  </si>
  <si>
    <t>Jižní</t>
  </si>
  <si>
    <t>Mořický Roman</t>
  </si>
  <si>
    <t>Holák Milan</t>
  </si>
  <si>
    <t>Antoniová Anežka</t>
  </si>
  <si>
    <t>Solnická Anna</t>
  </si>
  <si>
    <t>Večeřík Artur</t>
  </si>
  <si>
    <t>Seifert Jakub</t>
  </si>
  <si>
    <t>Pabiánová Ráchel</t>
  </si>
  <si>
    <t>Pohorliak Ella</t>
  </si>
  <si>
    <t>Kopecký Jan</t>
  </si>
  <si>
    <t>Slavíková Adéla</t>
  </si>
  <si>
    <t>Weidischová Klára</t>
  </si>
  <si>
    <t>Horálek Václav</t>
  </si>
  <si>
    <t>Haukocy Martin</t>
  </si>
  <si>
    <t>Vernerová Michaela</t>
  </si>
  <si>
    <t>Dormiševová Bára</t>
  </si>
  <si>
    <t>TROJBOJ    OK    7.6.2012</t>
  </si>
  <si>
    <t>7.LN</t>
  </si>
  <si>
    <t>Sekal Josef</t>
  </si>
  <si>
    <t>Jáč Filip</t>
  </si>
  <si>
    <t>Matějka Jaroslav</t>
  </si>
  <si>
    <t>Schusterová Sabina</t>
  </si>
  <si>
    <t>Štěpánová Daniela</t>
  </si>
  <si>
    <t>Nováková Monika</t>
  </si>
  <si>
    <t>Malá Markéta</t>
  </si>
  <si>
    <t>Kryry</t>
  </si>
  <si>
    <t>Reiniger Aleš</t>
  </si>
  <si>
    <t>Jahn Adam</t>
  </si>
  <si>
    <t>Horníková Klára</t>
  </si>
  <si>
    <t>Lucjuková Lada</t>
  </si>
  <si>
    <t>Petráň Filip</t>
  </si>
  <si>
    <t>Němčák Marek</t>
  </si>
  <si>
    <t>Kubová Gabriela</t>
  </si>
  <si>
    <t>Zrníková Kateřina</t>
  </si>
  <si>
    <t>Postoloprty</t>
  </si>
  <si>
    <t>Irdza Jan</t>
  </si>
  <si>
    <t>Hubert Vlastimil</t>
  </si>
  <si>
    <t>Kladivová Adéla</t>
  </si>
  <si>
    <t>Pulchart Jakub</t>
  </si>
  <si>
    <t>Gábor Dušan</t>
  </si>
  <si>
    <t>Lacinová Tereza</t>
  </si>
  <si>
    <t>Podbořany</t>
  </si>
  <si>
    <t>Sýkora Daniel</t>
  </si>
  <si>
    <t>Zeman Tadeáš</t>
  </si>
  <si>
    <t>Stupková Pavlína</t>
  </si>
  <si>
    <t>Horáčková Tereza</t>
  </si>
  <si>
    <t>Špatenka Lukáš</t>
  </si>
  <si>
    <t>Vaňata Michal</t>
  </si>
  <si>
    <t>Zíková Karolína</t>
  </si>
  <si>
    <t>Stewichová Kristýna</t>
  </si>
  <si>
    <t>3.LN</t>
  </si>
  <si>
    <t>Šereš Rudolf</t>
  </si>
  <si>
    <t>Helšus Filip</t>
  </si>
  <si>
    <t>Červíček David</t>
  </si>
  <si>
    <t>Špalková Natálie</t>
  </si>
  <si>
    <t>Purkytová Nikola</t>
  </si>
  <si>
    <t>Matras Jan</t>
  </si>
  <si>
    <t>Vostatková Karolína</t>
  </si>
  <si>
    <t>Porubčanová Zuzana</t>
  </si>
  <si>
    <t>Douchová Markéta</t>
  </si>
  <si>
    <t>Löffelmannová Kateřina</t>
  </si>
  <si>
    <t>Klíč Pavel</t>
  </si>
  <si>
    <t>Podaný Luboš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</si>
</sst>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26"/>
      <name val="Arial"/>
      <family val="0"/>
    </font>
    <font>
      <b/>
      <i/>
      <sz val="2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workbookViewId="0" topLeftCell="A1">
      <selection activeCell="L46" sqref="L46:L53"/>
    </sheetView>
  </sheetViews>
  <sheetFormatPr defaultColWidth="9.140625" defaultRowHeight="12.75"/>
  <cols>
    <col min="1" max="2" width="30.7109375" style="0" customWidth="1"/>
    <col min="3" max="9" width="20.7109375" style="0" customWidth="1"/>
    <col min="10" max="10" width="20.7109375" style="18" customWidth="1"/>
    <col min="11" max="11" width="20.7109375" style="0" customWidth="1"/>
    <col min="12" max="12" width="17.8515625" style="0" customWidth="1"/>
  </cols>
  <sheetData>
    <row r="2" spans="1:12" ht="27.7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3:12" ht="25.5" customHeight="1">
      <c r="C4" s="19" t="s">
        <v>4</v>
      </c>
      <c r="D4" s="19"/>
      <c r="E4" s="19" t="s">
        <v>5</v>
      </c>
      <c r="F4" s="19"/>
      <c r="G4" s="19" t="s">
        <v>6</v>
      </c>
      <c r="H4" s="19"/>
      <c r="I4" s="19" t="s">
        <v>7</v>
      </c>
      <c r="J4" s="19"/>
      <c r="K4" s="19" t="s">
        <v>7</v>
      </c>
      <c r="L4" s="19"/>
    </row>
    <row r="5" spans="1:12" s="1" customFormat="1" ht="19.5" customHeight="1" thickBot="1">
      <c r="A5" s="2" t="s">
        <v>0</v>
      </c>
      <c r="B5" s="2" t="s">
        <v>1</v>
      </c>
      <c r="C5" s="2" t="s">
        <v>2</v>
      </c>
      <c r="D5" s="3" t="s">
        <v>3</v>
      </c>
      <c r="E5" s="2" t="s">
        <v>2</v>
      </c>
      <c r="F5" s="3" t="s">
        <v>3</v>
      </c>
      <c r="G5" s="2" t="s">
        <v>2</v>
      </c>
      <c r="H5" s="3" t="s">
        <v>3</v>
      </c>
      <c r="I5" s="2" t="s">
        <v>8</v>
      </c>
      <c r="J5" s="14" t="s">
        <v>9</v>
      </c>
      <c r="K5" s="2" t="s">
        <v>10</v>
      </c>
      <c r="L5" s="2" t="s">
        <v>9</v>
      </c>
    </row>
    <row r="6" spans="1:12" ht="19.5" customHeight="1" thickTop="1">
      <c r="A6" s="4" t="s">
        <v>11</v>
      </c>
      <c r="B6" s="4" t="s">
        <v>13</v>
      </c>
      <c r="C6" s="4">
        <v>8.6</v>
      </c>
      <c r="D6" s="5">
        <v>95</v>
      </c>
      <c r="E6" s="4">
        <v>345</v>
      </c>
      <c r="F6" s="5">
        <v>123</v>
      </c>
      <c r="G6" s="4">
        <v>37.85</v>
      </c>
      <c r="H6" s="5">
        <v>207</v>
      </c>
      <c r="I6" s="4">
        <f>SUM(D6+F6+H6)</f>
        <v>425</v>
      </c>
      <c r="J6" s="15">
        <v>1</v>
      </c>
      <c r="K6" s="20">
        <f>SUM(J6,D6:D13,F6:F13,H6:H13)</f>
        <v>4071</v>
      </c>
      <c r="L6" s="20">
        <v>1</v>
      </c>
    </row>
    <row r="7" spans="1:12" ht="19.5" customHeight="1">
      <c r="A7" s="4"/>
      <c r="B7" s="6" t="s">
        <v>14</v>
      </c>
      <c r="C7" s="6">
        <v>8.5</v>
      </c>
      <c r="D7" s="7">
        <v>110</v>
      </c>
      <c r="E7" s="6">
        <v>357</v>
      </c>
      <c r="F7" s="7">
        <v>140</v>
      </c>
      <c r="G7" s="6">
        <v>31.57</v>
      </c>
      <c r="H7" s="7">
        <v>156</v>
      </c>
      <c r="I7" s="4">
        <f aca="true" t="shared" si="0" ref="I7:I61">SUM(D7+F7+H7)</f>
        <v>406</v>
      </c>
      <c r="J7" s="16">
        <v>2</v>
      </c>
      <c r="K7" s="21"/>
      <c r="L7" s="21"/>
    </row>
    <row r="8" spans="1:12" ht="19.5" customHeight="1">
      <c r="A8" s="4"/>
      <c r="B8" s="6" t="s">
        <v>15</v>
      </c>
      <c r="C8" s="6">
        <v>8.9</v>
      </c>
      <c r="D8" s="7">
        <v>55</v>
      </c>
      <c r="E8" s="6">
        <v>274</v>
      </c>
      <c r="F8" s="7">
        <v>66</v>
      </c>
      <c r="G8" s="6">
        <v>15.76</v>
      </c>
      <c r="H8" s="7">
        <v>75</v>
      </c>
      <c r="I8" s="4">
        <f t="shared" si="0"/>
        <v>196</v>
      </c>
      <c r="J8" s="16"/>
      <c r="K8" s="21"/>
      <c r="L8" s="21"/>
    </row>
    <row r="9" spans="1:12" ht="19.5" customHeight="1">
      <c r="A9" s="4"/>
      <c r="B9" s="6" t="s">
        <v>16</v>
      </c>
      <c r="C9" s="6">
        <v>8.8</v>
      </c>
      <c r="D9" s="7">
        <v>67</v>
      </c>
      <c r="E9" s="6">
        <v>300</v>
      </c>
      <c r="F9" s="7">
        <v>107</v>
      </c>
      <c r="G9" s="6">
        <v>17.92</v>
      </c>
      <c r="H9" s="7">
        <v>98</v>
      </c>
      <c r="I9" s="4">
        <f t="shared" si="0"/>
        <v>272</v>
      </c>
      <c r="J9" s="16">
        <v>2</v>
      </c>
      <c r="K9" s="21"/>
      <c r="L9" s="21"/>
    </row>
    <row r="10" spans="1:12" ht="19.5" customHeight="1">
      <c r="A10" s="4"/>
      <c r="B10" s="6" t="s">
        <v>17</v>
      </c>
      <c r="C10" s="6">
        <v>7.7</v>
      </c>
      <c r="D10" s="7">
        <v>269</v>
      </c>
      <c r="E10" s="6">
        <v>390</v>
      </c>
      <c r="F10" s="7">
        <v>190</v>
      </c>
      <c r="G10" s="6">
        <v>47.39</v>
      </c>
      <c r="H10" s="7">
        <v>286</v>
      </c>
      <c r="I10" s="4">
        <f t="shared" si="0"/>
        <v>745</v>
      </c>
      <c r="J10" s="16">
        <v>2</v>
      </c>
      <c r="K10" s="21"/>
      <c r="L10" s="21"/>
    </row>
    <row r="11" spans="1:12" ht="19.5" customHeight="1">
      <c r="A11" s="4"/>
      <c r="B11" s="6" t="s">
        <v>18</v>
      </c>
      <c r="C11" s="6">
        <v>7.5</v>
      </c>
      <c r="D11" s="7">
        <v>318</v>
      </c>
      <c r="E11" s="6">
        <v>420</v>
      </c>
      <c r="F11" s="7">
        <v>239</v>
      </c>
      <c r="G11" s="6">
        <v>49.1</v>
      </c>
      <c r="H11" s="7">
        <v>300</v>
      </c>
      <c r="I11" s="4">
        <f t="shared" si="0"/>
        <v>857</v>
      </c>
      <c r="J11" s="16">
        <v>1</v>
      </c>
      <c r="K11" s="21"/>
      <c r="L11" s="21"/>
    </row>
    <row r="12" spans="1:12" ht="19.5" customHeight="1">
      <c r="A12" s="4"/>
      <c r="B12" s="6" t="s">
        <v>19</v>
      </c>
      <c r="C12" s="6">
        <v>8.1</v>
      </c>
      <c r="D12" s="7">
        <v>182</v>
      </c>
      <c r="E12" s="6">
        <v>380</v>
      </c>
      <c r="F12" s="7">
        <v>263</v>
      </c>
      <c r="G12" s="6">
        <v>36.22</v>
      </c>
      <c r="H12" s="7">
        <v>309</v>
      </c>
      <c r="I12" s="4">
        <f t="shared" si="0"/>
        <v>754</v>
      </c>
      <c r="J12" s="16">
        <v>2</v>
      </c>
      <c r="K12" s="21"/>
      <c r="L12" s="21"/>
    </row>
    <row r="13" spans="1:12" ht="19.5" customHeight="1" thickBot="1">
      <c r="A13" s="4"/>
      <c r="B13" s="8" t="s">
        <v>20</v>
      </c>
      <c r="C13" s="8">
        <v>8.6</v>
      </c>
      <c r="D13" s="9">
        <v>95</v>
      </c>
      <c r="E13" s="8">
        <v>350</v>
      </c>
      <c r="F13" s="9">
        <v>200</v>
      </c>
      <c r="G13" s="8">
        <v>19.93</v>
      </c>
      <c r="H13" s="9">
        <v>120</v>
      </c>
      <c r="I13" s="4">
        <f t="shared" si="0"/>
        <v>415</v>
      </c>
      <c r="J13" s="17"/>
      <c r="K13" s="22"/>
      <c r="L13" s="22"/>
    </row>
    <row r="14" spans="1:12" ht="19.5" customHeight="1" thickTop="1">
      <c r="A14" s="4" t="s">
        <v>12</v>
      </c>
      <c r="B14" s="4" t="s">
        <v>21</v>
      </c>
      <c r="C14" s="4">
        <v>8.7</v>
      </c>
      <c r="D14" s="5">
        <v>80</v>
      </c>
      <c r="E14" s="4">
        <v>280</v>
      </c>
      <c r="F14" s="5">
        <v>44</v>
      </c>
      <c r="G14" s="4">
        <v>15.67</v>
      </c>
      <c r="H14" s="5">
        <v>35</v>
      </c>
      <c r="I14" s="4">
        <f t="shared" si="0"/>
        <v>159</v>
      </c>
      <c r="J14" s="15"/>
      <c r="K14" s="20">
        <f>SUM(J14,D14:D21,F14:F21,H14:H21)</f>
        <v>2434</v>
      </c>
      <c r="L14" s="23">
        <v>6</v>
      </c>
    </row>
    <row r="15" spans="1:12" ht="19.5" customHeight="1">
      <c r="A15" s="4"/>
      <c r="B15" s="6" t="s">
        <v>73</v>
      </c>
      <c r="C15" s="6">
        <v>9</v>
      </c>
      <c r="D15" s="7">
        <v>44</v>
      </c>
      <c r="E15" s="6">
        <v>298</v>
      </c>
      <c r="F15" s="7">
        <v>63</v>
      </c>
      <c r="G15" s="6">
        <v>30.61</v>
      </c>
      <c r="H15" s="7">
        <v>148</v>
      </c>
      <c r="I15" s="4">
        <f t="shared" si="0"/>
        <v>255</v>
      </c>
      <c r="J15" s="16"/>
      <c r="K15" s="21"/>
      <c r="L15" s="24"/>
    </row>
    <row r="16" spans="1:12" ht="19.5" customHeight="1">
      <c r="A16" s="4"/>
      <c r="B16" s="6" t="s">
        <v>22</v>
      </c>
      <c r="C16" s="6">
        <v>9.1</v>
      </c>
      <c r="D16" s="7">
        <v>34</v>
      </c>
      <c r="E16" s="6">
        <v>255</v>
      </c>
      <c r="F16" s="7">
        <v>40</v>
      </c>
      <c r="G16" s="6">
        <v>15.28</v>
      </c>
      <c r="H16" s="7">
        <v>69</v>
      </c>
      <c r="I16" s="4">
        <f t="shared" si="0"/>
        <v>143</v>
      </c>
      <c r="J16" s="16"/>
      <c r="K16" s="21"/>
      <c r="L16" s="24"/>
    </row>
    <row r="17" spans="1:12" ht="19.5" customHeight="1">
      <c r="A17" s="4"/>
      <c r="B17" s="6" t="s">
        <v>23</v>
      </c>
      <c r="C17" s="6">
        <v>9.2</v>
      </c>
      <c r="D17" s="7">
        <v>25</v>
      </c>
      <c r="E17" s="6">
        <v>276</v>
      </c>
      <c r="F17" s="7">
        <v>69</v>
      </c>
      <c r="G17" s="6">
        <v>18.75</v>
      </c>
      <c r="H17" s="7">
        <v>107</v>
      </c>
      <c r="I17" s="4">
        <f t="shared" si="0"/>
        <v>201</v>
      </c>
      <c r="J17" s="16"/>
      <c r="K17" s="21"/>
      <c r="L17" s="24"/>
    </row>
    <row r="18" spans="1:12" ht="19.5" customHeight="1">
      <c r="A18" s="4"/>
      <c r="B18" s="6" t="s">
        <v>24</v>
      </c>
      <c r="C18" s="6">
        <v>8.8</v>
      </c>
      <c r="D18" s="7">
        <v>67</v>
      </c>
      <c r="E18" s="6">
        <v>355</v>
      </c>
      <c r="F18" s="7">
        <v>137</v>
      </c>
      <c r="G18" s="6">
        <v>31.02</v>
      </c>
      <c r="H18" s="7">
        <v>152</v>
      </c>
      <c r="I18" s="4">
        <f t="shared" si="0"/>
        <v>356</v>
      </c>
      <c r="J18" s="16"/>
      <c r="K18" s="21"/>
      <c r="L18" s="24"/>
    </row>
    <row r="19" spans="1:12" ht="19.5" customHeight="1">
      <c r="A19" s="4"/>
      <c r="B19" s="6" t="s">
        <v>25</v>
      </c>
      <c r="C19" s="6">
        <v>8.6</v>
      </c>
      <c r="D19" s="7">
        <v>95</v>
      </c>
      <c r="E19" s="6">
        <v>358</v>
      </c>
      <c r="F19" s="7">
        <v>142</v>
      </c>
      <c r="G19" s="6">
        <v>38.74</v>
      </c>
      <c r="H19" s="7">
        <v>214</v>
      </c>
      <c r="I19" s="4">
        <f t="shared" si="0"/>
        <v>451</v>
      </c>
      <c r="J19" s="16"/>
      <c r="K19" s="21"/>
      <c r="L19" s="24"/>
    </row>
    <row r="20" spans="1:12" ht="19.5" customHeight="1">
      <c r="A20" s="4"/>
      <c r="B20" s="6" t="s">
        <v>26</v>
      </c>
      <c r="C20" s="6">
        <v>9.2</v>
      </c>
      <c r="D20" s="7">
        <v>25</v>
      </c>
      <c r="E20" s="6">
        <v>325</v>
      </c>
      <c r="F20" s="7">
        <v>151</v>
      </c>
      <c r="G20" s="6">
        <v>29.51</v>
      </c>
      <c r="H20" s="7">
        <v>229</v>
      </c>
      <c r="I20" s="4">
        <f t="shared" si="0"/>
        <v>405</v>
      </c>
      <c r="J20" s="16"/>
      <c r="K20" s="21"/>
      <c r="L20" s="24"/>
    </row>
    <row r="21" spans="1:12" ht="19.5" customHeight="1" thickBot="1">
      <c r="A21" s="4"/>
      <c r="B21" s="8" t="s">
        <v>27</v>
      </c>
      <c r="C21" s="8">
        <v>8.5</v>
      </c>
      <c r="D21" s="9">
        <v>110</v>
      </c>
      <c r="E21" s="8">
        <v>355</v>
      </c>
      <c r="F21" s="9">
        <v>210</v>
      </c>
      <c r="G21" s="8">
        <v>29.09</v>
      </c>
      <c r="H21" s="9">
        <v>144</v>
      </c>
      <c r="I21" s="4">
        <f t="shared" si="0"/>
        <v>464</v>
      </c>
      <c r="J21" s="17"/>
      <c r="K21" s="22"/>
      <c r="L21" s="25"/>
    </row>
    <row r="22" spans="1:12" ht="19.5" customHeight="1" thickTop="1">
      <c r="A22" s="4" t="s">
        <v>29</v>
      </c>
      <c r="B22" s="4" t="s">
        <v>31</v>
      </c>
      <c r="C22" s="13">
        <v>8.4</v>
      </c>
      <c r="D22" s="5">
        <v>126</v>
      </c>
      <c r="E22" s="4">
        <v>360</v>
      </c>
      <c r="F22" s="5">
        <v>145</v>
      </c>
      <c r="G22" s="4">
        <v>24.35</v>
      </c>
      <c r="H22" s="5">
        <v>99</v>
      </c>
      <c r="I22" s="4">
        <f t="shared" si="0"/>
        <v>370</v>
      </c>
      <c r="J22" s="15">
        <v>3</v>
      </c>
      <c r="K22" s="20">
        <f>SUM(J22,D22:D29,F22:F29,H22:H29)</f>
        <v>3437</v>
      </c>
      <c r="L22" s="23">
        <v>3</v>
      </c>
    </row>
    <row r="23" spans="1:12" ht="19.5" customHeight="1">
      <c r="A23" s="4"/>
      <c r="B23" s="6" t="s">
        <v>32</v>
      </c>
      <c r="C23" s="12">
        <v>8.7</v>
      </c>
      <c r="D23" s="7">
        <v>80</v>
      </c>
      <c r="E23" s="6">
        <v>304</v>
      </c>
      <c r="F23" s="7">
        <v>70</v>
      </c>
      <c r="G23" s="6">
        <v>31.69</v>
      </c>
      <c r="H23" s="7">
        <v>157</v>
      </c>
      <c r="I23" s="4">
        <f t="shared" si="0"/>
        <v>307</v>
      </c>
      <c r="J23" s="16"/>
      <c r="K23" s="21"/>
      <c r="L23" s="24"/>
    </row>
    <row r="24" spans="1:12" ht="19.5" customHeight="1">
      <c r="A24" s="4"/>
      <c r="B24" s="6" t="s">
        <v>33</v>
      </c>
      <c r="C24" s="6">
        <v>9.1</v>
      </c>
      <c r="D24" s="7">
        <v>34</v>
      </c>
      <c r="E24" s="6">
        <v>288</v>
      </c>
      <c r="F24" s="7">
        <v>87</v>
      </c>
      <c r="G24" s="6">
        <v>12.95</v>
      </c>
      <c r="H24" s="7">
        <v>45</v>
      </c>
      <c r="I24" s="4">
        <f t="shared" si="0"/>
        <v>166</v>
      </c>
      <c r="J24" s="16"/>
      <c r="K24" s="21"/>
      <c r="L24" s="24"/>
    </row>
    <row r="25" spans="1:12" ht="19.5" customHeight="1">
      <c r="A25" s="4"/>
      <c r="B25" s="6" t="s">
        <v>34</v>
      </c>
      <c r="C25" s="6">
        <v>9.8</v>
      </c>
      <c r="D25" s="7">
        <v>0</v>
      </c>
      <c r="E25" s="6">
        <v>258</v>
      </c>
      <c r="F25" s="7">
        <v>83</v>
      </c>
      <c r="G25" s="6">
        <v>15.14</v>
      </c>
      <c r="H25" s="7">
        <v>68</v>
      </c>
      <c r="I25" s="4">
        <f t="shared" si="0"/>
        <v>151</v>
      </c>
      <c r="J25" s="16"/>
      <c r="K25" s="21"/>
      <c r="L25" s="24"/>
    </row>
    <row r="26" spans="1:12" ht="19.5" customHeight="1">
      <c r="A26" s="4"/>
      <c r="B26" s="6" t="s">
        <v>30</v>
      </c>
      <c r="C26" s="6">
        <v>8.5</v>
      </c>
      <c r="D26" s="7">
        <v>110</v>
      </c>
      <c r="E26" s="6">
        <v>350</v>
      </c>
      <c r="F26" s="7">
        <v>130</v>
      </c>
      <c r="G26" s="6">
        <v>41.63</v>
      </c>
      <c r="H26" s="7">
        <v>238</v>
      </c>
      <c r="I26" s="4">
        <f t="shared" si="0"/>
        <v>478</v>
      </c>
      <c r="J26" s="16"/>
      <c r="K26" s="21"/>
      <c r="L26" s="24"/>
    </row>
    <row r="27" spans="1:12" ht="19.5" customHeight="1">
      <c r="A27" s="4"/>
      <c r="B27" s="6" t="s">
        <v>74</v>
      </c>
      <c r="C27" s="6">
        <v>8</v>
      </c>
      <c r="D27" s="7">
        <v>202</v>
      </c>
      <c r="E27" s="6">
        <v>390</v>
      </c>
      <c r="F27" s="7">
        <v>190</v>
      </c>
      <c r="G27" s="6">
        <v>28.58</v>
      </c>
      <c r="H27" s="7">
        <v>132</v>
      </c>
      <c r="I27" s="4">
        <f t="shared" si="0"/>
        <v>524</v>
      </c>
      <c r="J27" s="16"/>
      <c r="K27" s="21"/>
      <c r="L27" s="24"/>
    </row>
    <row r="28" spans="1:12" ht="19.5" customHeight="1">
      <c r="A28" s="4"/>
      <c r="B28" s="6" t="s">
        <v>35</v>
      </c>
      <c r="C28" s="6">
        <v>7.8</v>
      </c>
      <c r="D28" s="7">
        <v>245</v>
      </c>
      <c r="E28" s="6">
        <v>383</v>
      </c>
      <c r="F28" s="7">
        <v>270</v>
      </c>
      <c r="G28" s="6">
        <v>31.26</v>
      </c>
      <c r="H28" s="7">
        <v>250</v>
      </c>
      <c r="I28" s="4">
        <f t="shared" si="0"/>
        <v>765</v>
      </c>
      <c r="J28" s="16">
        <v>1</v>
      </c>
      <c r="K28" s="21"/>
      <c r="L28" s="24"/>
    </row>
    <row r="29" spans="1:12" ht="19.5" customHeight="1" thickBot="1">
      <c r="A29" s="4"/>
      <c r="B29" s="8" t="s">
        <v>36</v>
      </c>
      <c r="C29" s="8">
        <v>7.9</v>
      </c>
      <c r="D29" s="9">
        <v>223</v>
      </c>
      <c r="E29" s="8">
        <v>380</v>
      </c>
      <c r="F29" s="9">
        <v>263</v>
      </c>
      <c r="G29" s="8">
        <v>25.84</v>
      </c>
      <c r="H29" s="9">
        <v>187</v>
      </c>
      <c r="I29" s="4">
        <f t="shared" si="0"/>
        <v>673</v>
      </c>
      <c r="J29" s="17"/>
      <c r="K29" s="22"/>
      <c r="L29" s="25"/>
    </row>
    <row r="30" spans="1:12" ht="19.5" customHeight="1" thickTop="1">
      <c r="A30" s="4" t="s">
        <v>37</v>
      </c>
      <c r="B30" s="4" t="s">
        <v>38</v>
      </c>
      <c r="C30" s="13">
        <v>8.2</v>
      </c>
      <c r="D30" s="5">
        <v>162</v>
      </c>
      <c r="E30" s="4">
        <v>345</v>
      </c>
      <c r="F30" s="5">
        <v>123</v>
      </c>
      <c r="G30" s="4">
        <v>21.22</v>
      </c>
      <c r="H30" s="5">
        <v>76</v>
      </c>
      <c r="I30" s="4">
        <f t="shared" si="0"/>
        <v>361</v>
      </c>
      <c r="J30" s="15"/>
      <c r="K30" s="20">
        <f>SUM(J30,D30:D37,F30:F37,H30:H37)</f>
        <v>3517</v>
      </c>
      <c r="L30" s="23">
        <v>2</v>
      </c>
    </row>
    <row r="31" spans="1:12" ht="19.5" customHeight="1">
      <c r="A31" s="4"/>
      <c r="B31" s="6" t="s">
        <v>39</v>
      </c>
      <c r="C31" s="12">
        <v>9.4</v>
      </c>
      <c r="D31" s="7">
        <v>11</v>
      </c>
      <c r="E31" s="6">
        <v>335</v>
      </c>
      <c r="F31" s="7">
        <v>110</v>
      </c>
      <c r="G31" s="6">
        <v>26.18</v>
      </c>
      <c r="H31" s="7">
        <v>114</v>
      </c>
      <c r="I31" s="4">
        <f t="shared" si="0"/>
        <v>235</v>
      </c>
      <c r="J31" s="16"/>
      <c r="K31" s="21"/>
      <c r="L31" s="24"/>
    </row>
    <row r="32" spans="1:12" ht="19.5" customHeight="1">
      <c r="A32" s="4"/>
      <c r="B32" s="6" t="s">
        <v>40</v>
      </c>
      <c r="C32" s="6">
        <v>8.5</v>
      </c>
      <c r="D32" s="7">
        <v>110</v>
      </c>
      <c r="E32" s="6">
        <v>303</v>
      </c>
      <c r="F32" s="7">
        <v>112</v>
      </c>
      <c r="G32" s="6">
        <v>12.12</v>
      </c>
      <c r="H32" s="7">
        <v>37</v>
      </c>
      <c r="I32" s="4">
        <f t="shared" si="0"/>
        <v>259</v>
      </c>
      <c r="J32" s="16">
        <v>3</v>
      </c>
      <c r="K32" s="21"/>
      <c r="L32" s="24"/>
    </row>
    <row r="33" spans="1:12" ht="19.5" customHeight="1">
      <c r="A33" s="4"/>
      <c r="B33" s="6" t="s">
        <v>41</v>
      </c>
      <c r="C33" s="6">
        <v>8.9</v>
      </c>
      <c r="D33" s="7">
        <v>55</v>
      </c>
      <c r="E33" s="6">
        <v>330</v>
      </c>
      <c r="F33" s="7">
        <v>161</v>
      </c>
      <c r="G33" s="6">
        <v>22.71</v>
      </c>
      <c r="H33" s="7">
        <v>151</v>
      </c>
      <c r="I33" s="4">
        <f t="shared" si="0"/>
        <v>367</v>
      </c>
      <c r="J33" s="16">
        <v>1</v>
      </c>
      <c r="K33" s="21"/>
      <c r="L33" s="24"/>
    </row>
    <row r="34" spans="1:12" ht="19.5" customHeight="1">
      <c r="A34" s="4"/>
      <c r="B34" s="6" t="s">
        <v>42</v>
      </c>
      <c r="C34" s="6">
        <v>8</v>
      </c>
      <c r="D34" s="7">
        <v>202</v>
      </c>
      <c r="E34" s="6">
        <v>370</v>
      </c>
      <c r="F34" s="7">
        <v>159</v>
      </c>
      <c r="G34" s="6">
        <v>54.52</v>
      </c>
      <c r="H34" s="7">
        <v>346</v>
      </c>
      <c r="I34" s="4">
        <f t="shared" si="0"/>
        <v>707</v>
      </c>
      <c r="J34" s="16"/>
      <c r="K34" s="21"/>
      <c r="L34" s="24"/>
    </row>
    <row r="35" spans="1:12" ht="19.5" customHeight="1">
      <c r="A35" s="4"/>
      <c r="B35" s="6" t="s">
        <v>43</v>
      </c>
      <c r="C35" s="6">
        <v>7.8</v>
      </c>
      <c r="D35" s="7">
        <v>245</v>
      </c>
      <c r="E35" s="6">
        <v>365</v>
      </c>
      <c r="F35" s="7">
        <v>152</v>
      </c>
      <c r="G35" s="6">
        <v>37.4</v>
      </c>
      <c r="H35" s="7">
        <v>203</v>
      </c>
      <c r="I35" s="4">
        <f t="shared" si="0"/>
        <v>600</v>
      </c>
      <c r="J35" s="16"/>
      <c r="K35" s="21"/>
      <c r="L35" s="24"/>
    </row>
    <row r="36" spans="1:12" ht="19.5" customHeight="1">
      <c r="A36" s="4"/>
      <c r="B36" s="6" t="s">
        <v>44</v>
      </c>
      <c r="C36" s="6">
        <v>8.7</v>
      </c>
      <c r="D36" s="7">
        <v>80</v>
      </c>
      <c r="E36" s="6">
        <v>340</v>
      </c>
      <c r="F36" s="7">
        <v>180</v>
      </c>
      <c r="G36" s="6">
        <v>23.52</v>
      </c>
      <c r="H36" s="7">
        <v>160</v>
      </c>
      <c r="I36" s="4">
        <f t="shared" si="0"/>
        <v>420</v>
      </c>
      <c r="J36" s="16"/>
      <c r="K36" s="21"/>
      <c r="L36" s="24"/>
    </row>
    <row r="37" spans="1:12" ht="19.5" customHeight="1" thickBot="1">
      <c r="A37" s="4"/>
      <c r="B37" s="8" t="s">
        <v>45</v>
      </c>
      <c r="C37" s="8">
        <v>8.6</v>
      </c>
      <c r="D37" s="9">
        <v>95</v>
      </c>
      <c r="E37" s="8">
        <v>345</v>
      </c>
      <c r="F37" s="9">
        <v>190</v>
      </c>
      <c r="G37" s="8">
        <v>34.06</v>
      </c>
      <c r="H37" s="9">
        <v>283</v>
      </c>
      <c r="I37" s="4">
        <f t="shared" si="0"/>
        <v>568</v>
      </c>
      <c r="J37" s="17"/>
      <c r="K37" s="22"/>
      <c r="L37" s="25"/>
    </row>
    <row r="38" spans="1:12" ht="19.5" customHeight="1" thickTop="1">
      <c r="A38" s="4" t="s">
        <v>46</v>
      </c>
      <c r="B38" s="4" t="s">
        <v>47</v>
      </c>
      <c r="C38" s="4">
        <v>8.6</v>
      </c>
      <c r="D38" s="5">
        <v>95</v>
      </c>
      <c r="E38" s="4">
        <v>320</v>
      </c>
      <c r="F38" s="5">
        <v>90</v>
      </c>
      <c r="G38" s="4">
        <v>28.65</v>
      </c>
      <c r="H38" s="5">
        <v>133</v>
      </c>
      <c r="I38" s="4">
        <f t="shared" si="0"/>
        <v>318</v>
      </c>
      <c r="J38" s="15"/>
      <c r="K38" s="20">
        <f>SUM(J38,D38:D45,F38:F45,H38:H45)</f>
        <v>3246</v>
      </c>
      <c r="L38" s="23">
        <v>4</v>
      </c>
    </row>
    <row r="39" spans="1:12" ht="19.5" customHeight="1">
      <c r="A39" s="4"/>
      <c r="B39" s="6" t="s">
        <v>48</v>
      </c>
      <c r="C39" s="6">
        <v>8.5</v>
      </c>
      <c r="D39" s="7">
        <v>110</v>
      </c>
      <c r="E39" s="6">
        <v>315</v>
      </c>
      <c r="F39" s="7">
        <v>84</v>
      </c>
      <c r="G39" s="6">
        <v>21.05</v>
      </c>
      <c r="H39" s="7">
        <v>74</v>
      </c>
      <c r="I39" s="4">
        <f t="shared" si="0"/>
        <v>268</v>
      </c>
      <c r="J39" s="16"/>
      <c r="K39" s="21"/>
      <c r="L39" s="24"/>
    </row>
    <row r="40" spans="1:12" ht="19.5" customHeight="1">
      <c r="A40" s="4"/>
      <c r="B40" s="6" t="s">
        <v>72</v>
      </c>
      <c r="C40" s="6">
        <v>9.1</v>
      </c>
      <c r="D40" s="7">
        <v>34</v>
      </c>
      <c r="E40" s="6">
        <v>275</v>
      </c>
      <c r="F40" s="7">
        <v>67</v>
      </c>
      <c r="G40" s="6">
        <v>14.13</v>
      </c>
      <c r="H40" s="7">
        <v>57</v>
      </c>
      <c r="I40" s="4">
        <f t="shared" si="0"/>
        <v>158</v>
      </c>
      <c r="J40" s="16"/>
      <c r="K40" s="21"/>
      <c r="L40" s="24"/>
    </row>
    <row r="41" spans="1:12" ht="19.5" customHeight="1">
      <c r="A41" s="4"/>
      <c r="B41" s="6" t="s">
        <v>49</v>
      </c>
      <c r="C41" s="6">
        <v>9.3</v>
      </c>
      <c r="D41" s="7">
        <v>17</v>
      </c>
      <c r="E41" s="6">
        <v>290</v>
      </c>
      <c r="F41" s="7">
        <v>91</v>
      </c>
      <c r="G41" s="6">
        <v>13.24</v>
      </c>
      <c r="H41" s="7">
        <v>48</v>
      </c>
      <c r="I41" s="4">
        <f t="shared" si="0"/>
        <v>156</v>
      </c>
      <c r="J41" s="16"/>
      <c r="K41" s="21"/>
      <c r="L41" s="24"/>
    </row>
    <row r="42" spans="1:12" ht="19.5" customHeight="1">
      <c r="A42" s="4"/>
      <c r="B42" s="6" t="s">
        <v>50</v>
      </c>
      <c r="C42" s="6">
        <v>7.6</v>
      </c>
      <c r="D42" s="7">
        <v>293</v>
      </c>
      <c r="E42" s="6">
        <v>375</v>
      </c>
      <c r="F42" s="7">
        <v>167</v>
      </c>
      <c r="G42" s="6">
        <v>36.68</v>
      </c>
      <c r="H42" s="7">
        <v>197</v>
      </c>
      <c r="I42" s="4">
        <f t="shared" si="0"/>
        <v>657</v>
      </c>
      <c r="J42" s="16"/>
      <c r="K42" s="21"/>
      <c r="L42" s="24"/>
    </row>
    <row r="43" spans="1:12" ht="19.5" customHeight="1">
      <c r="A43" s="4"/>
      <c r="B43" s="6" t="s">
        <v>51</v>
      </c>
      <c r="C43" s="6">
        <v>7.6</v>
      </c>
      <c r="D43" s="7">
        <v>293</v>
      </c>
      <c r="E43" s="6">
        <v>415</v>
      </c>
      <c r="F43" s="7">
        <v>230</v>
      </c>
      <c r="G43" s="6">
        <v>35.6</v>
      </c>
      <c r="H43" s="7">
        <v>188</v>
      </c>
      <c r="I43" s="4">
        <f t="shared" si="0"/>
        <v>711</v>
      </c>
      <c r="J43" s="16">
        <v>3</v>
      </c>
      <c r="K43" s="21"/>
      <c r="L43" s="24"/>
    </row>
    <row r="44" spans="1:12" ht="19.5" customHeight="1">
      <c r="A44" s="4"/>
      <c r="B44" s="6" t="s">
        <v>71</v>
      </c>
      <c r="C44" s="6">
        <v>8.6</v>
      </c>
      <c r="D44" s="7">
        <v>95</v>
      </c>
      <c r="E44" s="6">
        <v>335</v>
      </c>
      <c r="F44" s="7">
        <v>170</v>
      </c>
      <c r="G44" s="6">
        <v>26.27</v>
      </c>
      <c r="H44" s="7">
        <v>192</v>
      </c>
      <c r="I44" s="4">
        <f t="shared" si="0"/>
        <v>457</v>
      </c>
      <c r="J44" s="16"/>
      <c r="K44" s="21"/>
      <c r="L44" s="24"/>
    </row>
    <row r="45" spans="1:12" ht="19.5" customHeight="1" thickBot="1">
      <c r="A45" s="4"/>
      <c r="B45" s="8" t="s">
        <v>52</v>
      </c>
      <c r="C45" s="8">
        <v>8.4</v>
      </c>
      <c r="D45" s="9">
        <v>126</v>
      </c>
      <c r="E45" s="8">
        <v>348</v>
      </c>
      <c r="F45" s="9">
        <v>196</v>
      </c>
      <c r="G45" s="8">
        <v>26.91</v>
      </c>
      <c r="H45" s="9">
        <v>199</v>
      </c>
      <c r="I45" s="4">
        <f t="shared" si="0"/>
        <v>521</v>
      </c>
      <c r="J45" s="17"/>
      <c r="K45" s="22"/>
      <c r="L45" s="25"/>
    </row>
    <row r="46" spans="1:12" ht="19.5" customHeight="1" thickTop="1">
      <c r="A46" s="4" t="s">
        <v>53</v>
      </c>
      <c r="B46" s="4" t="s">
        <v>54</v>
      </c>
      <c r="C46" s="4">
        <v>8.8</v>
      </c>
      <c r="D46" s="5">
        <v>67</v>
      </c>
      <c r="E46" s="4">
        <v>280</v>
      </c>
      <c r="F46" s="5">
        <v>44</v>
      </c>
      <c r="G46" s="4">
        <v>26.96</v>
      </c>
      <c r="H46" s="5">
        <v>120</v>
      </c>
      <c r="I46" s="4">
        <f t="shared" si="0"/>
        <v>231</v>
      </c>
      <c r="J46" s="15"/>
      <c r="K46" s="20">
        <f>SUM(J46,D46:D53,F46:F53,H46:H53)</f>
        <v>2327</v>
      </c>
      <c r="L46" s="23">
        <v>7</v>
      </c>
    </row>
    <row r="47" spans="1:12" ht="19.5" customHeight="1">
      <c r="A47" s="4"/>
      <c r="B47" s="6" t="s">
        <v>55</v>
      </c>
      <c r="C47" s="6">
        <v>8.9</v>
      </c>
      <c r="D47" s="7">
        <v>55</v>
      </c>
      <c r="E47" s="6">
        <v>315</v>
      </c>
      <c r="F47" s="7">
        <v>84</v>
      </c>
      <c r="G47" s="6">
        <v>18.92</v>
      </c>
      <c r="H47" s="7">
        <v>59</v>
      </c>
      <c r="I47" s="4">
        <f t="shared" si="0"/>
        <v>198</v>
      </c>
      <c r="J47" s="16"/>
      <c r="K47" s="21"/>
      <c r="L47" s="24"/>
    </row>
    <row r="48" spans="1:12" ht="19.5" customHeight="1">
      <c r="A48" s="4"/>
      <c r="B48" s="6" t="s">
        <v>56</v>
      </c>
      <c r="C48" s="6">
        <v>9</v>
      </c>
      <c r="D48" s="7">
        <v>44</v>
      </c>
      <c r="E48" s="6">
        <v>0</v>
      </c>
      <c r="F48" s="7">
        <v>0</v>
      </c>
      <c r="G48" s="6">
        <v>14.6</v>
      </c>
      <c r="H48" s="7">
        <v>62</v>
      </c>
      <c r="I48" s="4">
        <f t="shared" si="0"/>
        <v>106</v>
      </c>
      <c r="J48" s="16"/>
      <c r="K48" s="21"/>
      <c r="L48" s="24"/>
    </row>
    <row r="49" spans="1:12" ht="19.5" customHeight="1">
      <c r="A49" s="4"/>
      <c r="B49" s="6" t="s">
        <v>57</v>
      </c>
      <c r="C49" s="6">
        <v>9.1</v>
      </c>
      <c r="D49" s="7">
        <v>34</v>
      </c>
      <c r="E49" s="6">
        <v>299</v>
      </c>
      <c r="F49" s="7">
        <v>105</v>
      </c>
      <c r="G49" s="6">
        <v>14.54</v>
      </c>
      <c r="H49" s="7">
        <v>62</v>
      </c>
      <c r="I49" s="4">
        <f t="shared" si="0"/>
        <v>201</v>
      </c>
      <c r="J49" s="16"/>
      <c r="K49" s="21"/>
      <c r="L49" s="24"/>
    </row>
    <row r="50" spans="1:12" ht="19.5" customHeight="1">
      <c r="A50" s="4"/>
      <c r="B50" s="6" t="s">
        <v>58</v>
      </c>
      <c r="C50" s="6">
        <v>8.9</v>
      </c>
      <c r="D50" s="7">
        <v>55</v>
      </c>
      <c r="E50" s="6">
        <v>340</v>
      </c>
      <c r="F50" s="7">
        <v>116</v>
      </c>
      <c r="G50" s="6">
        <v>32.98</v>
      </c>
      <c r="H50" s="7">
        <v>167</v>
      </c>
      <c r="I50" s="4">
        <f t="shared" si="0"/>
        <v>338</v>
      </c>
      <c r="J50" s="16"/>
      <c r="K50" s="21"/>
      <c r="L50" s="24"/>
    </row>
    <row r="51" spans="1:12" ht="19.5" customHeight="1">
      <c r="A51" s="4"/>
      <c r="B51" s="6" t="s">
        <v>59</v>
      </c>
      <c r="C51" s="6">
        <v>8.8</v>
      </c>
      <c r="D51" s="7">
        <v>67</v>
      </c>
      <c r="E51" s="6">
        <v>328</v>
      </c>
      <c r="F51" s="7">
        <v>100</v>
      </c>
      <c r="G51" s="6">
        <v>25.14</v>
      </c>
      <c r="H51" s="7">
        <v>106</v>
      </c>
      <c r="I51" s="4">
        <f t="shared" si="0"/>
        <v>273</v>
      </c>
      <c r="J51" s="16"/>
      <c r="K51" s="21"/>
      <c r="L51" s="24"/>
    </row>
    <row r="52" spans="1:12" ht="19.5" customHeight="1">
      <c r="A52" s="4"/>
      <c r="B52" s="6" t="s">
        <v>60</v>
      </c>
      <c r="C52" s="6">
        <v>8.2</v>
      </c>
      <c r="D52" s="7">
        <v>162</v>
      </c>
      <c r="E52" s="6">
        <v>350</v>
      </c>
      <c r="F52" s="7">
        <v>200</v>
      </c>
      <c r="G52" s="6">
        <v>25.7</v>
      </c>
      <c r="H52" s="7">
        <v>185</v>
      </c>
      <c r="I52" s="4">
        <f t="shared" si="0"/>
        <v>547</v>
      </c>
      <c r="J52" s="16"/>
      <c r="K52" s="21"/>
      <c r="L52" s="24"/>
    </row>
    <row r="53" spans="1:12" ht="19.5" customHeight="1" thickBot="1">
      <c r="A53" s="4"/>
      <c r="B53" s="8" t="s">
        <v>61</v>
      </c>
      <c r="C53" s="8">
        <v>8.6</v>
      </c>
      <c r="D53" s="9">
        <v>95</v>
      </c>
      <c r="E53" s="8">
        <v>325</v>
      </c>
      <c r="F53" s="9">
        <v>151</v>
      </c>
      <c r="G53" s="8">
        <v>25.88</v>
      </c>
      <c r="H53" s="9">
        <v>187</v>
      </c>
      <c r="I53" s="4">
        <f t="shared" si="0"/>
        <v>433</v>
      </c>
      <c r="J53" s="17"/>
      <c r="K53" s="22"/>
      <c r="L53" s="25"/>
    </row>
    <row r="54" spans="1:12" ht="19.5" customHeight="1" thickTop="1">
      <c r="A54" s="4" t="s">
        <v>62</v>
      </c>
      <c r="B54" s="4" t="s">
        <v>64</v>
      </c>
      <c r="C54" s="4">
        <v>8.9</v>
      </c>
      <c r="D54" s="5">
        <v>55</v>
      </c>
      <c r="E54" s="4">
        <v>310</v>
      </c>
      <c r="F54" s="5">
        <v>78</v>
      </c>
      <c r="G54" s="4">
        <v>29.28</v>
      </c>
      <c r="H54" s="5">
        <v>137</v>
      </c>
      <c r="I54" s="10">
        <f t="shared" si="0"/>
        <v>270</v>
      </c>
      <c r="J54" s="15"/>
      <c r="K54" s="20">
        <f>SUM(J54,D54:D61,F54:F61,H54:H61)</f>
        <v>2891</v>
      </c>
      <c r="L54" s="23">
        <v>5</v>
      </c>
    </row>
    <row r="55" spans="1:12" ht="19.5" customHeight="1">
      <c r="A55" s="4"/>
      <c r="B55" s="6" t="s">
        <v>65</v>
      </c>
      <c r="C55" s="6">
        <v>9.5</v>
      </c>
      <c r="D55" s="7">
        <v>6</v>
      </c>
      <c r="E55" s="6">
        <v>290</v>
      </c>
      <c r="F55" s="7">
        <v>54</v>
      </c>
      <c r="G55" s="6">
        <v>21.31</v>
      </c>
      <c r="H55" s="7">
        <v>76</v>
      </c>
      <c r="I55" s="6">
        <f t="shared" si="0"/>
        <v>136</v>
      </c>
      <c r="J55" s="16"/>
      <c r="K55" s="21"/>
      <c r="L55" s="24"/>
    </row>
    <row r="56" spans="1:12" ht="19.5" customHeight="1">
      <c r="A56" s="4"/>
      <c r="B56" s="6" t="s">
        <v>66</v>
      </c>
      <c r="C56" s="6">
        <v>8.9</v>
      </c>
      <c r="D56" s="7">
        <v>55</v>
      </c>
      <c r="E56" s="6">
        <v>275</v>
      </c>
      <c r="F56" s="7">
        <v>67</v>
      </c>
      <c r="G56" s="6">
        <v>10.67</v>
      </c>
      <c r="H56" s="7">
        <v>24</v>
      </c>
      <c r="I56" s="6">
        <f t="shared" si="0"/>
        <v>146</v>
      </c>
      <c r="J56" s="16"/>
      <c r="K56" s="21"/>
      <c r="L56" s="24"/>
    </row>
    <row r="57" spans="1:12" ht="19.5" customHeight="1">
      <c r="A57" s="4"/>
      <c r="B57" s="6" t="s">
        <v>67</v>
      </c>
      <c r="C57" s="6">
        <v>8.8</v>
      </c>
      <c r="D57" s="7">
        <v>67</v>
      </c>
      <c r="E57" s="6">
        <v>297</v>
      </c>
      <c r="F57" s="7">
        <v>102</v>
      </c>
      <c r="G57" s="6">
        <v>17.02</v>
      </c>
      <c r="H57" s="7">
        <v>88</v>
      </c>
      <c r="I57" s="6">
        <f t="shared" si="0"/>
        <v>257</v>
      </c>
      <c r="J57" s="16"/>
      <c r="K57" s="21"/>
      <c r="L57" s="24"/>
    </row>
    <row r="58" spans="1:12" ht="19.5" customHeight="1">
      <c r="A58" s="4"/>
      <c r="B58" s="6" t="s">
        <v>63</v>
      </c>
      <c r="C58" s="6">
        <v>8.1</v>
      </c>
      <c r="D58" s="7">
        <v>182</v>
      </c>
      <c r="E58" s="6">
        <v>340</v>
      </c>
      <c r="F58" s="7">
        <v>116</v>
      </c>
      <c r="G58" s="6">
        <v>33.8</v>
      </c>
      <c r="H58" s="7">
        <v>174</v>
      </c>
      <c r="I58" s="6">
        <f t="shared" si="0"/>
        <v>472</v>
      </c>
      <c r="J58" s="16"/>
      <c r="K58" s="21"/>
      <c r="L58" s="24"/>
    </row>
    <row r="59" spans="1:12" ht="19.5" customHeight="1">
      <c r="A59" s="4"/>
      <c r="B59" s="6" t="s">
        <v>68</v>
      </c>
      <c r="C59" s="6">
        <v>8.2</v>
      </c>
      <c r="D59" s="7">
        <v>162</v>
      </c>
      <c r="E59" s="6">
        <v>368</v>
      </c>
      <c r="F59" s="7">
        <v>156</v>
      </c>
      <c r="G59" s="6">
        <v>43.33</v>
      </c>
      <c r="H59" s="7">
        <v>252</v>
      </c>
      <c r="I59" s="6">
        <f t="shared" si="0"/>
        <v>570</v>
      </c>
      <c r="J59" s="16"/>
      <c r="K59" s="21"/>
      <c r="L59" s="24"/>
    </row>
    <row r="60" spans="1:12" ht="19.5" customHeight="1">
      <c r="A60" s="4"/>
      <c r="B60" s="6" t="s">
        <v>69</v>
      </c>
      <c r="C60" s="6">
        <v>8.4</v>
      </c>
      <c r="D60" s="7">
        <v>126</v>
      </c>
      <c r="E60" s="6">
        <v>345</v>
      </c>
      <c r="F60" s="7">
        <v>390</v>
      </c>
      <c r="G60" s="6">
        <v>25.95</v>
      </c>
      <c r="H60" s="7">
        <v>188</v>
      </c>
      <c r="I60" s="6">
        <f t="shared" si="0"/>
        <v>704</v>
      </c>
      <c r="J60" s="16">
        <v>3</v>
      </c>
      <c r="K60" s="21"/>
      <c r="L60" s="24"/>
    </row>
    <row r="61" spans="1:12" ht="19.5" customHeight="1" thickBot="1">
      <c r="A61" s="4"/>
      <c r="B61" s="8" t="s">
        <v>70</v>
      </c>
      <c r="C61" s="8">
        <v>10.8</v>
      </c>
      <c r="D61" s="9">
        <v>0</v>
      </c>
      <c r="E61" s="8">
        <v>338</v>
      </c>
      <c r="F61" s="9">
        <v>176</v>
      </c>
      <c r="G61" s="8">
        <v>23.53</v>
      </c>
      <c r="H61" s="9">
        <v>160</v>
      </c>
      <c r="I61" s="11">
        <f t="shared" si="0"/>
        <v>336</v>
      </c>
      <c r="J61" s="17"/>
      <c r="K61" s="22"/>
      <c r="L61" s="25"/>
    </row>
    <row r="62" ht="13.5" thickTop="1"/>
  </sheetData>
  <mergeCells count="20">
    <mergeCell ref="A2:L2"/>
    <mergeCell ref="L54:L61"/>
    <mergeCell ref="L46:L53"/>
    <mergeCell ref="L38:L45"/>
    <mergeCell ref="L30:L37"/>
    <mergeCell ref="K30:K37"/>
    <mergeCell ref="K38:K45"/>
    <mergeCell ref="K46:K53"/>
    <mergeCell ref="K54:K61"/>
    <mergeCell ref="K4:L4"/>
    <mergeCell ref="K6:K13"/>
    <mergeCell ref="K14:K21"/>
    <mergeCell ref="K22:K29"/>
    <mergeCell ref="L22:L29"/>
    <mergeCell ref="L14:L21"/>
    <mergeCell ref="L6:L13"/>
    <mergeCell ref="C4:D4"/>
    <mergeCell ref="E4:F4"/>
    <mergeCell ref="G4:H4"/>
    <mergeCell ref="I4:J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rampasova</dc:creator>
  <cp:keywords/>
  <dc:description/>
  <cp:lastModifiedBy>kindl</cp:lastModifiedBy>
  <cp:lastPrinted>2012-06-07T09:23:05Z</cp:lastPrinted>
  <dcterms:created xsi:type="dcterms:W3CDTF">2011-06-01T07:50:23Z</dcterms:created>
  <dcterms:modified xsi:type="dcterms:W3CDTF">2012-06-07T13:15:53Z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